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voev-my.sharepoint.com/personal/nicole_reinhard_voev_ch/Documents/desktop/"/>
    </mc:Choice>
  </mc:AlternateContent>
  <xr:revisionPtr revIDLastSave="0" documentId="8_{30D15DA5-71AC-4929-AB3F-028F780A1CEB}" xr6:coauthVersionLast="47" xr6:coauthVersionMax="47" xr10:uidLastSave="{00000000-0000-0000-0000-000000000000}"/>
  <bookViews>
    <workbookView xWindow="-109" yWindow="-109" windowWidth="23040" windowHeight="13898" xr2:uid="{00000000-000D-0000-FFFF-FFFF00000000}"/>
  </bookViews>
  <sheets>
    <sheet name="Berechnung" sheetId="24" r:id="rId1"/>
  </sheets>
  <definedNames>
    <definedName name="_xlnm._FilterDatabase" localSheetId="0" hidden="1">Berechnung!$A$18:$V$42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4" l="1"/>
  <c r="O42" i="24" l="1"/>
  <c r="P42" i="24" s="1"/>
  <c r="O41" i="24"/>
  <c r="P41" i="24" s="1"/>
  <c r="O40" i="24"/>
  <c r="P40" i="24" s="1"/>
  <c r="O39" i="24"/>
  <c r="P39" i="24" s="1"/>
  <c r="O38" i="24"/>
  <c r="P38" i="24" s="1"/>
  <c r="O37" i="24"/>
  <c r="P37" i="24" s="1"/>
  <c r="O36" i="24"/>
  <c r="P36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O29" i="24"/>
  <c r="P29" i="24" s="1"/>
  <c r="O28" i="24"/>
  <c r="P28" i="24" s="1"/>
  <c r="O27" i="24"/>
  <c r="P27" i="24" s="1"/>
  <c r="O26" i="24"/>
  <c r="P26" i="24" s="1"/>
  <c r="O25" i="24"/>
  <c r="P25" i="24" s="1"/>
  <c r="O24" i="24"/>
  <c r="P24" i="24" s="1"/>
  <c r="O23" i="24"/>
  <c r="P23" i="24" s="1"/>
  <c r="O22" i="24"/>
  <c r="P22" i="24" s="1"/>
  <c r="O21" i="24"/>
  <c r="P21" i="24" s="1"/>
  <c r="O20" i="24"/>
  <c r="P20" i="24" s="1"/>
  <c r="P19" i="24"/>
  <c r="S19" i="24" s="1"/>
  <c r="S27" i="24" l="1"/>
  <c r="S31" i="24"/>
  <c r="S39" i="24"/>
  <c r="R28" i="24"/>
  <c r="S32" i="24"/>
  <c r="S40" i="24"/>
  <c r="S25" i="24"/>
  <c r="R33" i="24"/>
  <c r="R41" i="24"/>
  <c r="R21" i="24"/>
  <c r="R26" i="24"/>
  <c r="S42" i="24"/>
  <c r="S21" i="24"/>
  <c r="R40" i="24"/>
  <c r="R25" i="24"/>
  <c r="R32" i="24"/>
  <c r="S28" i="24"/>
  <c r="S34" i="24"/>
  <c r="R34" i="24"/>
  <c r="R20" i="24"/>
  <c r="S20" i="24"/>
  <c r="S24" i="24"/>
  <c r="R24" i="24"/>
  <c r="R31" i="24"/>
  <c r="R39" i="24"/>
  <c r="R22" i="24"/>
  <c r="S22" i="24"/>
  <c r="S23" i="24"/>
  <c r="R23" i="24"/>
  <c r="S30" i="24"/>
  <c r="R30" i="24"/>
  <c r="R19" i="24"/>
  <c r="S26" i="24"/>
  <c r="R27" i="24"/>
  <c r="S41" i="24"/>
  <c r="R29" i="24"/>
  <c r="S29" i="24"/>
  <c r="S33" i="24"/>
  <c r="R42" i="24"/>
  <c r="S35" i="24"/>
  <c r="R35" i="24"/>
  <c r="S36" i="24"/>
  <c r="R36" i="24"/>
  <c r="R37" i="24"/>
  <c r="S37" i="24"/>
  <c r="S38" i="24"/>
  <c r="R38" i="24"/>
</calcChain>
</file>

<file path=xl/sharedStrings.xml><?xml version="1.0" encoding="utf-8"?>
<sst xmlns="http://schemas.openxmlformats.org/spreadsheetml/2006/main" count="49" uniqueCount="49">
  <si>
    <t>Smax</t>
  </si>
  <si>
    <t>c</t>
  </si>
  <si>
    <t>pi</t>
  </si>
  <si>
    <t>ne pas modifier / nicht verändern</t>
  </si>
  <si>
    <t>Données à saisir / Eingabefelder</t>
  </si>
  <si>
    <t>Calcul automatique / automatische Berechnung</t>
  </si>
  <si>
    <t>Rollmaterial langfristig</t>
  </si>
  <si>
    <t>Berechnung</t>
  </si>
  <si>
    <t>Dimensionierungszustand</t>
  </si>
  <si>
    <t>Mat. roulant à long terme</t>
  </si>
  <si>
    <t>Calcul</t>
  </si>
  <si>
    <t>Etat de dimensionnement</t>
  </si>
  <si>
    <t>Zug</t>
  </si>
  <si>
    <t>Gleis</t>
  </si>
  <si>
    <t>von</t>
  </si>
  <si>
    <t>nach</t>
  </si>
  <si>
    <t>an</t>
  </si>
  <si>
    <t>ab</t>
  </si>
  <si>
    <t>Aus</t>
  </si>
  <si>
    <t>Ein</t>
  </si>
  <si>
    <t>Bel Max</t>
  </si>
  <si>
    <t>Roma</t>
  </si>
  <si>
    <t>Länge</t>
  </si>
  <si>
    <t>Bel.grenze</t>
  </si>
  <si>
    <t>Auslastung</t>
  </si>
  <si>
    <t>Skalierungsfaktor</t>
  </si>
  <si>
    <t>Aus_dim</t>
  </si>
  <si>
    <t>Ein_dim</t>
  </si>
  <si>
    <t>Train</t>
  </si>
  <si>
    <t>Voie</t>
  </si>
  <si>
    <t>de</t>
  </si>
  <si>
    <t>à</t>
  </si>
  <si>
    <t>Arrivée</t>
  </si>
  <si>
    <t>Départ</t>
  </si>
  <si>
    <t>Déb</t>
  </si>
  <si>
    <t>Emb</t>
  </si>
  <si>
    <t>OccMax</t>
  </si>
  <si>
    <t>Mat. roulant</t>
  </si>
  <si>
    <t>Longueur</t>
  </si>
  <si>
    <t>ValLimCharge</t>
  </si>
  <si>
    <t>TauxCharge</t>
  </si>
  <si>
    <t>FacteurEchelle</t>
  </si>
  <si>
    <t>Déb_dim</t>
  </si>
  <si>
    <t>Emb_dim</t>
  </si>
  <si>
    <t>Prognosezustand / Etat de prognostic</t>
  </si>
  <si>
    <t>Personenaufkommen der Lastzüge / Affluence des voyageurs des trains les plus chargés</t>
  </si>
  <si>
    <t xml:space="preserve">Bahnhof / gare : </t>
  </si>
  <si>
    <t>Hilfsmittel / Outil d'aide</t>
  </si>
  <si>
    <t>Version 06.07.2022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</si>
</sst>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1C1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6">
    <xf numFmtId="0" fontId="0" fillId="0" borderId="0" xfId="0"/>
    <xf numFmtId="165" fontId="0" fillId="0" borderId="0" xfId="0" applyNumberFormat="1"/>
    <xf numFmtId="1" fontId="5" fillId="5" borderId="0" xfId="3" applyNumberFormat="1" applyFont="1" applyFill="1" applyAlignment="1">
      <alignment horizontal="left"/>
    </xf>
    <xf numFmtId="0" fontId="6" fillId="0" borderId="0" xfId="0" applyFont="1"/>
    <xf numFmtId="0" fontId="7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2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" fontId="5" fillId="5" borderId="0" xfId="3" applyNumberFormat="1" applyFont="1" applyFill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7" fillId="3" borderId="0" xfId="0" applyFont="1" applyFill="1" applyProtection="1"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7" fillId="6" borderId="0" xfId="0" applyFont="1" applyFill="1" applyProtection="1">
      <protection locked="0"/>
    </xf>
    <xf numFmtId="0" fontId="0" fillId="4" borderId="1" xfId="0" applyFill="1" applyBorder="1" applyAlignment="1" applyProtection="1">
      <alignment vertical="top"/>
      <protection locked="0"/>
    </xf>
    <xf numFmtId="1" fontId="0" fillId="2" borderId="2" xfId="0" applyNumberFormat="1" applyFill="1" applyBorder="1"/>
    <xf numFmtId="1" fontId="0" fillId="2" borderId="1" xfId="0" applyNumberFormat="1" applyFill="1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2" xfId="1" applyNumberFormat="1" applyFont="1" applyFill="1" applyBorder="1"/>
    <xf numFmtId="165" fontId="0" fillId="2" borderId="1" xfId="0" applyNumberFormat="1" applyFill="1" applyBorder="1"/>
    <xf numFmtId="164" fontId="0" fillId="2" borderId="2" xfId="1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5" fillId="5" borderId="1" xfId="3" applyNumberFormat="1" applyFont="1" applyFill="1" applyBorder="1" applyAlignment="1">
      <alignment horizontal="left"/>
    </xf>
    <xf numFmtId="3" fontId="5" fillId="5" borderId="1" xfId="3" applyNumberFormat="1" applyFont="1" applyFill="1" applyBorder="1" applyAlignment="1" applyProtection="1">
      <alignment horizontal="left"/>
      <protection locked="0"/>
    </xf>
    <xf numFmtId="0" fontId="0" fillId="5" borderId="0" xfId="0" applyFill="1" applyAlignment="1">
      <alignment horizontal="left"/>
    </xf>
    <xf numFmtId="0" fontId="0" fillId="5" borderId="0" xfId="0" applyFill="1" applyAlignment="1" applyProtection="1">
      <alignment horizontal="left"/>
      <protection locked="0"/>
    </xf>
    <xf numFmtId="1" fontId="1" fillId="5" borderId="2" xfId="0" applyNumberFormat="1" applyFont="1" applyFill="1" applyBorder="1" applyAlignment="1">
      <alignment horizontal="left"/>
    </xf>
    <xf numFmtId="21" fontId="5" fillId="5" borderId="0" xfId="3" applyNumberFormat="1" applyFont="1" applyFill="1" applyAlignment="1">
      <alignment horizontal="left"/>
    </xf>
    <xf numFmtId="3" fontId="5" fillId="5" borderId="0" xfId="3" applyNumberFormat="1" applyFont="1" applyFill="1" applyAlignment="1">
      <alignment horizontal="left"/>
    </xf>
    <xf numFmtId="1" fontId="1" fillId="5" borderId="2" xfId="0" applyNumberFormat="1" applyFont="1" applyFill="1" applyBorder="1" applyAlignment="1" applyProtection="1">
      <alignment horizontal="left"/>
      <protection locked="0"/>
    </xf>
    <xf numFmtId="21" fontId="5" fillId="5" borderId="0" xfId="3" applyNumberFormat="1" applyFont="1" applyFill="1" applyAlignment="1" applyProtection="1">
      <alignment horizontal="left"/>
      <protection locked="0"/>
    </xf>
    <xf numFmtId="3" fontId="5" fillId="5" borderId="0" xfId="3" applyNumberFormat="1" applyFont="1" applyFill="1" applyAlignment="1" applyProtection="1">
      <alignment horizontal="left"/>
      <protection locked="0"/>
    </xf>
    <xf numFmtId="0" fontId="6" fillId="5" borderId="2" xfId="0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Protection="1"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 2" xfId="2" xr:uid="{B47284AB-3DB3-483F-834D-01E1CEFD9CB0}"/>
    <cellStyle name="Prozent" xfId="1" builtinId="5"/>
    <cellStyle name="Standard" xfId="0" builtinId="0"/>
    <cellStyle name="Standard 3" xfId="3" xr:uid="{14B1952B-0232-46E5-91E4-ED0C772EE78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16E4-279D-464C-A336-1EAE794DA1B9}">
  <dimension ref="A1:V42"/>
  <sheetViews>
    <sheetView tabSelected="1" zoomScale="90" zoomScaleNormal="90" workbookViewId="0">
      <selection activeCell="S5" sqref="S5"/>
    </sheetView>
  </sheetViews>
  <sheetFormatPr baseColWidth="10" defaultColWidth="10.875" defaultRowHeight="12.9" x14ac:dyDescent="0.2"/>
  <cols>
    <col min="1" max="1" width="10.375" style="10" customWidth="1"/>
    <col min="2" max="2" width="8.125" style="10" customWidth="1"/>
    <col min="3" max="4" width="7.875" style="10" customWidth="1"/>
    <col min="5" max="5" width="8.875" style="10" customWidth="1"/>
    <col min="6" max="6" width="8.625" style="10" customWidth="1"/>
    <col min="7" max="7" width="9.875" style="10" bestFit="1" customWidth="1"/>
    <col min="8" max="8" width="10.125" style="10" bestFit="1" customWidth="1"/>
    <col min="9" max="9" width="10.125" style="10" customWidth="1"/>
    <col min="10" max="10" width="3.125" style="10" customWidth="1"/>
    <col min="11" max="11" width="11" style="10" bestFit="1" customWidth="1"/>
    <col min="12" max="12" width="9.375" style="10" bestFit="1" customWidth="1"/>
    <col min="13" max="13" width="13.125" style="10" bestFit="1" customWidth="1"/>
    <col min="14" max="14" width="3.25" style="10" customWidth="1"/>
    <col min="15" max="15" width="13.125" style="10" customWidth="1"/>
    <col min="16" max="16" width="16.875" style="10" customWidth="1"/>
    <col min="17" max="17" width="3.375" style="10" customWidth="1"/>
    <col min="18" max="18" width="15.125" style="10" customWidth="1"/>
    <col min="19" max="19" width="14.625" style="10" customWidth="1"/>
    <col min="20" max="16384" width="10.875" style="10"/>
  </cols>
  <sheetData>
    <row r="1" spans="1:21" ht="15.65" x14ac:dyDescent="0.25">
      <c r="A1" s="63" t="s">
        <v>47</v>
      </c>
      <c r="R1" s="10" t="s">
        <v>48</v>
      </c>
    </row>
    <row r="3" spans="1:21" s="4" customFormat="1" ht="18.350000000000001" x14ac:dyDescent="0.3">
      <c r="A3" s="61" t="s">
        <v>45</v>
      </c>
      <c r="B3" s="61"/>
      <c r="C3" s="61"/>
      <c r="D3" s="61"/>
      <c r="E3" s="61"/>
      <c r="F3" s="61"/>
      <c r="G3" s="62"/>
    </row>
    <row r="4" spans="1:21" s="4" customFormat="1" ht="18.350000000000001" x14ac:dyDescent="0.3">
      <c r="A4" s="61" t="s">
        <v>46</v>
      </c>
      <c r="B4" s="61"/>
      <c r="C4" s="61"/>
      <c r="D4" s="61"/>
      <c r="E4" s="61"/>
      <c r="F4" s="61"/>
      <c r="G4" s="62"/>
    </row>
    <row r="5" spans="1:21" s="4" customFormat="1" ht="18.350000000000001" x14ac:dyDescent="0.3"/>
    <row r="6" spans="1:21" s="4" customFormat="1" ht="18.350000000000001" x14ac:dyDescent="0.3">
      <c r="A6" s="5" t="s">
        <v>0</v>
      </c>
      <c r="B6" s="5">
        <v>3</v>
      </c>
    </row>
    <row r="7" spans="1:21" s="4" customFormat="1" ht="18.350000000000001" x14ac:dyDescent="0.3">
      <c r="A7" s="5" t="s">
        <v>1</v>
      </c>
      <c r="B7" s="5">
        <v>0.63</v>
      </c>
    </row>
    <row r="8" spans="1:21" s="4" customFormat="1" ht="18.350000000000001" x14ac:dyDescent="0.3">
      <c r="A8" s="5" t="s">
        <v>2</v>
      </c>
      <c r="B8" s="5">
        <v>3.14159265358979</v>
      </c>
    </row>
    <row r="9" spans="1:21" s="4" customFormat="1" ht="18.350000000000001" x14ac:dyDescent="0.3"/>
    <row r="10" spans="1:21" s="4" customFormat="1" ht="18.350000000000001" x14ac:dyDescent="0.3">
      <c r="A10" s="5" t="s">
        <v>3</v>
      </c>
      <c r="B10" s="5"/>
      <c r="C10" s="22"/>
      <c r="D10" s="22"/>
      <c r="E10" s="22"/>
    </row>
    <row r="11" spans="1:21" s="4" customFormat="1" ht="18.350000000000001" x14ac:dyDescent="0.3">
      <c r="A11" s="6" t="s">
        <v>4</v>
      </c>
      <c r="B11" s="6"/>
      <c r="C11" s="7"/>
      <c r="D11" s="7"/>
      <c r="E11" s="7"/>
    </row>
    <row r="12" spans="1:21" s="4" customFormat="1" ht="18.350000000000001" x14ac:dyDescent="0.3">
      <c r="A12" s="8" t="s">
        <v>5</v>
      </c>
      <c r="B12" s="8"/>
      <c r="C12" s="26"/>
      <c r="D12" s="26"/>
      <c r="E12" s="26"/>
    </row>
    <row r="13" spans="1:21" ht="25" customHeight="1" x14ac:dyDescent="0.35">
      <c r="A13" s="9"/>
      <c r="B13" s="9"/>
      <c r="J13" s="12"/>
      <c r="K13" s="11"/>
      <c r="L13" s="11"/>
      <c r="M13" s="11"/>
      <c r="N13" s="11"/>
    </row>
    <row r="14" spans="1:21" ht="17.5" customHeight="1" thickBot="1" x14ac:dyDescent="0.4">
      <c r="A14" s="9"/>
      <c r="B14" s="9"/>
    </row>
    <row r="15" spans="1:21" ht="14.95" customHeight="1" thickTop="1" x14ac:dyDescent="0.25">
      <c r="A15" s="54" t="s">
        <v>44</v>
      </c>
      <c r="B15" s="55"/>
      <c r="C15" s="55"/>
      <c r="D15" s="55"/>
      <c r="E15" s="55"/>
      <c r="F15" s="55"/>
      <c r="G15" s="55"/>
      <c r="H15" s="55"/>
      <c r="I15" s="56"/>
      <c r="K15" s="66" t="s">
        <v>6</v>
      </c>
      <c r="L15" s="68"/>
      <c r="M15" s="67"/>
      <c r="N15" s="13"/>
      <c r="O15" s="66" t="s">
        <v>7</v>
      </c>
      <c r="P15" s="67"/>
      <c r="R15" s="64" t="s">
        <v>8</v>
      </c>
      <c r="S15" s="65"/>
    </row>
    <row r="16" spans="1:21" ht="14.3" x14ac:dyDescent="0.25">
      <c r="A16" s="24"/>
      <c r="B16" s="57"/>
      <c r="C16" s="57"/>
      <c r="D16" s="57"/>
      <c r="E16" s="57"/>
      <c r="F16" s="57"/>
      <c r="G16" s="57"/>
      <c r="H16" s="57"/>
      <c r="I16" s="25"/>
      <c r="K16" s="69" t="s">
        <v>9</v>
      </c>
      <c r="L16" s="70"/>
      <c r="M16" s="71"/>
      <c r="N16" s="13"/>
      <c r="O16" s="72" t="s">
        <v>10</v>
      </c>
      <c r="P16" s="73"/>
      <c r="R16" s="74" t="s">
        <v>11</v>
      </c>
      <c r="S16" s="75"/>
      <c r="U16"/>
    </row>
    <row r="17" spans="1:22" x14ac:dyDescent="0.2">
      <c r="A17" s="14" t="s">
        <v>12</v>
      </c>
      <c r="B17" s="58" t="s">
        <v>13</v>
      </c>
      <c r="C17" s="58" t="s">
        <v>14</v>
      </c>
      <c r="D17" s="58" t="s">
        <v>15</v>
      </c>
      <c r="E17" s="58" t="s">
        <v>16</v>
      </c>
      <c r="F17" s="58" t="s">
        <v>17</v>
      </c>
      <c r="G17" s="58" t="s">
        <v>18</v>
      </c>
      <c r="H17" s="58" t="s">
        <v>19</v>
      </c>
      <c r="I17" s="52" t="s">
        <v>20</v>
      </c>
      <c r="K17" s="14" t="s">
        <v>21</v>
      </c>
      <c r="L17" s="58" t="s">
        <v>22</v>
      </c>
      <c r="M17" s="15" t="s">
        <v>23</v>
      </c>
      <c r="O17" s="14" t="s">
        <v>24</v>
      </c>
      <c r="P17" s="15" t="s">
        <v>25</v>
      </c>
      <c r="R17" s="16" t="s">
        <v>26</v>
      </c>
      <c r="S17" s="27" t="s">
        <v>27</v>
      </c>
      <c r="U17"/>
      <c r="V17"/>
    </row>
    <row r="18" spans="1:22" x14ac:dyDescent="0.2">
      <c r="A18" s="16" t="s">
        <v>28</v>
      </c>
      <c r="B18" s="59" t="s">
        <v>29</v>
      </c>
      <c r="C18" s="59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60" t="s">
        <v>35</v>
      </c>
      <c r="I18" s="53" t="s">
        <v>36</v>
      </c>
      <c r="K18" s="23" t="s">
        <v>37</v>
      </c>
      <c r="L18" s="60" t="s">
        <v>38</v>
      </c>
      <c r="M18" s="17" t="s">
        <v>39</v>
      </c>
      <c r="N18" s="18"/>
      <c r="O18" s="23" t="s">
        <v>40</v>
      </c>
      <c r="P18" s="17" t="s">
        <v>41</v>
      </c>
      <c r="Q18" s="18"/>
      <c r="R18" s="16" t="s">
        <v>42</v>
      </c>
      <c r="S18" s="27" t="s">
        <v>43</v>
      </c>
      <c r="U18"/>
      <c r="V18"/>
    </row>
    <row r="19" spans="1:22" customFormat="1" x14ac:dyDescent="0.2">
      <c r="A19" s="40"/>
      <c r="B19" s="38"/>
      <c r="C19" s="2"/>
      <c r="D19" s="2"/>
      <c r="E19" s="41"/>
      <c r="F19" s="41"/>
      <c r="G19" s="42"/>
      <c r="H19" s="42"/>
      <c r="I19" s="36"/>
      <c r="J19" s="10"/>
      <c r="K19" s="46"/>
      <c r="L19" s="47"/>
      <c r="M19" s="48"/>
      <c r="N19" s="3"/>
      <c r="O19" s="32" t="e">
        <f t="shared" ref="O19:O42" si="0">+I19/M19</f>
        <v>#DIV/0!</v>
      </c>
      <c r="P19" s="33" t="e">
        <f t="shared" ref="P19:P42" si="1">((SIN(O19*B$8/2))/O19)+((1-(SIN(O19*B$8/2)))/O19)*TANH((B$6-(B$8/2))*O19/B$7)*(B$7+(1-B$7)*TANH(B$8/2*O19*B$7/(1-B$7)))</f>
        <v>#DIV/0!</v>
      </c>
      <c r="Q19" s="1"/>
      <c r="R19" s="28" t="e">
        <f t="shared" ref="R19:R42" si="2">+G19*$P19</f>
        <v>#DIV/0!</v>
      </c>
      <c r="S19" s="29" t="e">
        <f t="shared" ref="S19:S42" si="3">+H19*$P19</f>
        <v>#DIV/0!</v>
      </c>
    </row>
    <row r="20" spans="1:22" customFormat="1" x14ac:dyDescent="0.2">
      <c r="A20" s="40"/>
      <c r="B20" s="38"/>
      <c r="C20" s="2"/>
      <c r="D20" s="2"/>
      <c r="E20" s="41"/>
      <c r="F20" s="41"/>
      <c r="G20" s="42"/>
      <c r="H20" s="42"/>
      <c r="I20" s="36"/>
      <c r="J20" s="10"/>
      <c r="K20" s="46"/>
      <c r="L20" s="47"/>
      <c r="M20" s="48"/>
      <c r="N20" s="3"/>
      <c r="O20" s="32" t="e">
        <f t="shared" si="0"/>
        <v>#DIV/0!</v>
      </c>
      <c r="P20" s="33" t="e">
        <f t="shared" si="1"/>
        <v>#DIV/0!</v>
      </c>
      <c r="Q20" s="1"/>
      <c r="R20" s="28" t="e">
        <f t="shared" si="2"/>
        <v>#DIV/0!</v>
      </c>
      <c r="S20" s="29" t="e">
        <f t="shared" si="3"/>
        <v>#DIV/0!</v>
      </c>
    </row>
    <row r="21" spans="1:22" customFormat="1" x14ac:dyDescent="0.2">
      <c r="A21" s="40"/>
      <c r="B21" s="38"/>
      <c r="C21" s="2"/>
      <c r="D21" s="2"/>
      <c r="E21" s="41"/>
      <c r="F21" s="41"/>
      <c r="G21" s="42"/>
      <c r="H21" s="42"/>
      <c r="I21" s="36"/>
      <c r="J21" s="10"/>
      <c r="K21" s="46"/>
      <c r="L21" s="47"/>
      <c r="M21" s="48"/>
      <c r="N21" s="3"/>
      <c r="O21" s="32" t="e">
        <f t="shared" si="0"/>
        <v>#DIV/0!</v>
      </c>
      <c r="P21" s="33" t="e">
        <f t="shared" si="1"/>
        <v>#DIV/0!</v>
      </c>
      <c r="Q21" s="1"/>
      <c r="R21" s="28" t="e">
        <f t="shared" si="2"/>
        <v>#DIV/0!</v>
      </c>
      <c r="S21" s="29" t="e">
        <f t="shared" si="3"/>
        <v>#DIV/0!</v>
      </c>
    </row>
    <row r="22" spans="1:22" x14ac:dyDescent="0.2">
      <c r="A22" s="43"/>
      <c r="B22" s="39"/>
      <c r="C22" s="19"/>
      <c r="D22" s="19"/>
      <c r="E22" s="44"/>
      <c r="F22" s="44"/>
      <c r="G22" s="45"/>
      <c r="H22" s="45"/>
      <c r="I22" s="37"/>
      <c r="K22" s="49"/>
      <c r="L22" s="50"/>
      <c r="M22" s="51"/>
      <c r="N22" s="20"/>
      <c r="O22" s="34" t="e">
        <f t="shared" si="0"/>
        <v>#DIV/0!</v>
      </c>
      <c r="P22" s="35" t="e">
        <f t="shared" si="1"/>
        <v>#DIV/0!</v>
      </c>
      <c r="Q22" s="21"/>
      <c r="R22" s="30" t="e">
        <f t="shared" si="2"/>
        <v>#DIV/0!</v>
      </c>
      <c r="S22" s="31" t="e">
        <f t="shared" si="3"/>
        <v>#DIV/0!</v>
      </c>
      <c r="U22"/>
      <c r="V22"/>
    </row>
    <row r="23" spans="1:22" customFormat="1" x14ac:dyDescent="0.2">
      <c r="A23" s="40"/>
      <c r="B23" s="38"/>
      <c r="C23" s="2"/>
      <c r="D23" s="2"/>
      <c r="E23" s="41"/>
      <c r="F23" s="41"/>
      <c r="G23" s="42"/>
      <c r="H23" s="42"/>
      <c r="I23" s="36"/>
      <c r="J23" s="10"/>
      <c r="K23" s="46"/>
      <c r="L23" s="47"/>
      <c r="M23" s="48"/>
      <c r="N23" s="3"/>
      <c r="O23" s="32" t="e">
        <f t="shared" si="0"/>
        <v>#DIV/0!</v>
      </c>
      <c r="P23" s="33" t="e">
        <f t="shared" si="1"/>
        <v>#DIV/0!</v>
      </c>
      <c r="Q23" s="1"/>
      <c r="R23" s="28" t="e">
        <f t="shared" si="2"/>
        <v>#DIV/0!</v>
      </c>
      <c r="S23" s="29" t="e">
        <f t="shared" si="3"/>
        <v>#DIV/0!</v>
      </c>
    </row>
    <row r="24" spans="1:22" customFormat="1" x14ac:dyDescent="0.2">
      <c r="A24" s="40"/>
      <c r="B24" s="38"/>
      <c r="C24" s="2"/>
      <c r="D24" s="2"/>
      <c r="E24" s="41"/>
      <c r="F24" s="41"/>
      <c r="G24" s="42"/>
      <c r="H24" s="42"/>
      <c r="I24" s="36"/>
      <c r="J24" s="10"/>
      <c r="K24" s="46"/>
      <c r="L24" s="47"/>
      <c r="M24" s="48"/>
      <c r="N24" s="3"/>
      <c r="O24" s="32" t="e">
        <f t="shared" si="0"/>
        <v>#DIV/0!</v>
      </c>
      <c r="P24" s="33" t="e">
        <f t="shared" si="1"/>
        <v>#DIV/0!</v>
      </c>
      <c r="Q24" s="1"/>
      <c r="R24" s="28" t="e">
        <f t="shared" si="2"/>
        <v>#DIV/0!</v>
      </c>
      <c r="S24" s="29" t="e">
        <f t="shared" si="3"/>
        <v>#DIV/0!</v>
      </c>
    </row>
    <row r="25" spans="1:22" x14ac:dyDescent="0.2">
      <c r="A25" s="43"/>
      <c r="B25" s="39"/>
      <c r="C25" s="19"/>
      <c r="D25" s="19"/>
      <c r="E25" s="44"/>
      <c r="F25" s="44"/>
      <c r="G25" s="45"/>
      <c r="H25" s="45"/>
      <c r="I25" s="37"/>
      <c r="K25" s="49"/>
      <c r="L25" s="50"/>
      <c r="M25" s="51"/>
      <c r="N25" s="20"/>
      <c r="O25" s="34" t="e">
        <f t="shared" si="0"/>
        <v>#DIV/0!</v>
      </c>
      <c r="P25" s="35" t="e">
        <f t="shared" si="1"/>
        <v>#DIV/0!</v>
      </c>
      <c r="Q25" s="21"/>
      <c r="R25" s="30" t="e">
        <f t="shared" si="2"/>
        <v>#DIV/0!</v>
      </c>
      <c r="S25" s="31" t="e">
        <f t="shared" si="3"/>
        <v>#DIV/0!</v>
      </c>
      <c r="U25"/>
      <c r="V25"/>
    </row>
    <row r="26" spans="1:22" customFormat="1" x14ac:dyDescent="0.2">
      <c r="A26" s="40"/>
      <c r="B26" s="38"/>
      <c r="C26" s="2"/>
      <c r="D26" s="2"/>
      <c r="E26" s="41"/>
      <c r="F26" s="41"/>
      <c r="G26" s="42"/>
      <c r="H26" s="42"/>
      <c r="I26" s="36"/>
      <c r="J26" s="10"/>
      <c r="K26" s="46"/>
      <c r="L26" s="47"/>
      <c r="M26" s="48"/>
      <c r="N26" s="3"/>
      <c r="O26" s="32" t="e">
        <f t="shared" si="0"/>
        <v>#DIV/0!</v>
      </c>
      <c r="P26" s="33" t="e">
        <f t="shared" si="1"/>
        <v>#DIV/0!</v>
      </c>
      <c r="Q26" s="1"/>
      <c r="R26" s="28" t="e">
        <f t="shared" si="2"/>
        <v>#DIV/0!</v>
      </c>
      <c r="S26" s="29" t="e">
        <f t="shared" si="3"/>
        <v>#DIV/0!</v>
      </c>
    </row>
    <row r="27" spans="1:22" x14ac:dyDescent="0.2">
      <c r="A27" s="43"/>
      <c r="B27" s="39"/>
      <c r="C27" s="19"/>
      <c r="D27" s="19"/>
      <c r="E27" s="44"/>
      <c r="F27" s="44"/>
      <c r="G27" s="45"/>
      <c r="H27" s="45"/>
      <c r="I27" s="37"/>
      <c r="K27" s="49"/>
      <c r="L27" s="50"/>
      <c r="M27" s="51"/>
      <c r="N27" s="20"/>
      <c r="O27" s="34" t="e">
        <f t="shared" si="0"/>
        <v>#DIV/0!</v>
      </c>
      <c r="P27" s="35" t="e">
        <f t="shared" si="1"/>
        <v>#DIV/0!</v>
      </c>
      <c r="Q27" s="21"/>
      <c r="R27" s="30" t="e">
        <f t="shared" si="2"/>
        <v>#DIV/0!</v>
      </c>
      <c r="S27" s="31" t="e">
        <f t="shared" si="3"/>
        <v>#DIV/0!</v>
      </c>
      <c r="U27"/>
      <c r="V27"/>
    </row>
    <row r="28" spans="1:22" customFormat="1" x14ac:dyDescent="0.2">
      <c r="A28" s="40"/>
      <c r="B28" s="38"/>
      <c r="C28" s="2"/>
      <c r="D28" s="2"/>
      <c r="E28" s="41"/>
      <c r="F28" s="41"/>
      <c r="G28" s="42"/>
      <c r="H28" s="42"/>
      <c r="I28" s="36"/>
      <c r="J28" s="10"/>
      <c r="K28" s="46"/>
      <c r="L28" s="47"/>
      <c r="M28" s="48"/>
      <c r="N28" s="3"/>
      <c r="O28" s="32" t="e">
        <f t="shared" si="0"/>
        <v>#DIV/0!</v>
      </c>
      <c r="P28" s="33" t="e">
        <f t="shared" si="1"/>
        <v>#DIV/0!</v>
      </c>
      <c r="Q28" s="1"/>
      <c r="R28" s="28" t="e">
        <f t="shared" si="2"/>
        <v>#DIV/0!</v>
      </c>
      <c r="S28" s="29" t="e">
        <f t="shared" si="3"/>
        <v>#DIV/0!</v>
      </c>
    </row>
    <row r="29" spans="1:22" customFormat="1" x14ac:dyDescent="0.2">
      <c r="A29" s="40"/>
      <c r="B29" s="38"/>
      <c r="C29" s="2"/>
      <c r="D29" s="2"/>
      <c r="E29" s="41"/>
      <c r="F29" s="41"/>
      <c r="G29" s="42"/>
      <c r="H29" s="42"/>
      <c r="I29" s="36"/>
      <c r="J29" s="10"/>
      <c r="K29" s="46"/>
      <c r="L29" s="47"/>
      <c r="M29" s="48"/>
      <c r="N29" s="3"/>
      <c r="O29" s="32" t="e">
        <f t="shared" si="0"/>
        <v>#DIV/0!</v>
      </c>
      <c r="P29" s="33" t="e">
        <f t="shared" si="1"/>
        <v>#DIV/0!</v>
      </c>
      <c r="Q29" s="1"/>
      <c r="R29" s="28" t="e">
        <f t="shared" si="2"/>
        <v>#DIV/0!</v>
      </c>
      <c r="S29" s="29" t="e">
        <f t="shared" si="3"/>
        <v>#DIV/0!</v>
      </c>
    </row>
    <row r="30" spans="1:22" x14ac:dyDescent="0.2">
      <c r="A30" s="43"/>
      <c r="B30" s="39"/>
      <c r="C30" s="19"/>
      <c r="D30" s="19"/>
      <c r="E30" s="44"/>
      <c r="F30" s="44"/>
      <c r="G30" s="45"/>
      <c r="H30" s="45"/>
      <c r="I30" s="37"/>
      <c r="K30" s="49"/>
      <c r="L30" s="50"/>
      <c r="M30" s="51"/>
      <c r="N30" s="20"/>
      <c r="O30" s="34" t="e">
        <f t="shared" si="0"/>
        <v>#DIV/0!</v>
      </c>
      <c r="P30" s="35" t="e">
        <f t="shared" si="1"/>
        <v>#DIV/0!</v>
      </c>
      <c r="Q30" s="21"/>
      <c r="R30" s="30" t="e">
        <f t="shared" si="2"/>
        <v>#DIV/0!</v>
      </c>
      <c r="S30" s="31" t="e">
        <f t="shared" si="3"/>
        <v>#DIV/0!</v>
      </c>
      <c r="U30"/>
      <c r="V30"/>
    </row>
    <row r="31" spans="1:22" customFormat="1" x14ac:dyDescent="0.2">
      <c r="A31" s="40"/>
      <c r="B31" s="38"/>
      <c r="C31" s="2"/>
      <c r="D31" s="2"/>
      <c r="E31" s="41"/>
      <c r="F31" s="41"/>
      <c r="G31" s="42"/>
      <c r="H31" s="42"/>
      <c r="I31" s="36"/>
      <c r="J31" s="10"/>
      <c r="K31" s="46"/>
      <c r="L31" s="47"/>
      <c r="M31" s="48"/>
      <c r="N31" s="3"/>
      <c r="O31" s="32" t="e">
        <f t="shared" si="0"/>
        <v>#DIV/0!</v>
      </c>
      <c r="P31" s="33" t="e">
        <f t="shared" si="1"/>
        <v>#DIV/0!</v>
      </c>
      <c r="Q31" s="1"/>
      <c r="R31" s="28" t="e">
        <f t="shared" si="2"/>
        <v>#DIV/0!</v>
      </c>
      <c r="S31" s="29" t="e">
        <f t="shared" si="3"/>
        <v>#DIV/0!</v>
      </c>
    </row>
    <row r="32" spans="1:22" x14ac:dyDescent="0.2">
      <c r="A32" s="43"/>
      <c r="B32" s="39"/>
      <c r="C32" s="19"/>
      <c r="D32" s="19"/>
      <c r="E32" s="44"/>
      <c r="F32" s="44"/>
      <c r="G32" s="45"/>
      <c r="H32" s="45"/>
      <c r="I32" s="37"/>
      <c r="K32" s="49"/>
      <c r="L32" s="50"/>
      <c r="M32" s="51"/>
      <c r="N32" s="20"/>
      <c r="O32" s="34" t="e">
        <f t="shared" si="0"/>
        <v>#DIV/0!</v>
      </c>
      <c r="P32" s="35" t="e">
        <f t="shared" si="1"/>
        <v>#DIV/0!</v>
      </c>
      <c r="Q32" s="21"/>
      <c r="R32" s="30" t="e">
        <f t="shared" si="2"/>
        <v>#DIV/0!</v>
      </c>
      <c r="S32" s="31" t="e">
        <f t="shared" si="3"/>
        <v>#DIV/0!</v>
      </c>
      <c r="U32"/>
      <c r="V32"/>
    </row>
    <row r="33" spans="1:22" customFormat="1" x14ac:dyDescent="0.2">
      <c r="A33" s="40"/>
      <c r="B33" s="38"/>
      <c r="C33" s="2"/>
      <c r="D33" s="2"/>
      <c r="E33" s="41"/>
      <c r="F33" s="41"/>
      <c r="G33" s="42"/>
      <c r="H33" s="42"/>
      <c r="I33" s="36"/>
      <c r="J33" s="10"/>
      <c r="K33" s="46"/>
      <c r="L33" s="47"/>
      <c r="M33" s="48"/>
      <c r="N33" s="3"/>
      <c r="O33" s="32" t="e">
        <f t="shared" si="0"/>
        <v>#DIV/0!</v>
      </c>
      <c r="P33" s="33" t="e">
        <f t="shared" si="1"/>
        <v>#DIV/0!</v>
      </c>
      <c r="Q33" s="1"/>
      <c r="R33" s="28" t="e">
        <f t="shared" si="2"/>
        <v>#DIV/0!</v>
      </c>
      <c r="S33" s="29" t="e">
        <f t="shared" si="3"/>
        <v>#DIV/0!</v>
      </c>
    </row>
    <row r="34" spans="1:22" customFormat="1" x14ac:dyDescent="0.2">
      <c r="A34" s="40"/>
      <c r="B34" s="38"/>
      <c r="C34" s="2"/>
      <c r="D34" s="2"/>
      <c r="E34" s="41"/>
      <c r="F34" s="41"/>
      <c r="G34" s="42"/>
      <c r="H34" s="42"/>
      <c r="I34" s="36"/>
      <c r="J34" s="10"/>
      <c r="K34" s="46"/>
      <c r="L34" s="47"/>
      <c r="M34" s="48"/>
      <c r="N34" s="3"/>
      <c r="O34" s="32" t="e">
        <f t="shared" si="0"/>
        <v>#DIV/0!</v>
      </c>
      <c r="P34" s="33" t="e">
        <f t="shared" si="1"/>
        <v>#DIV/0!</v>
      </c>
      <c r="Q34" s="1"/>
      <c r="R34" s="28" t="e">
        <f t="shared" si="2"/>
        <v>#DIV/0!</v>
      </c>
      <c r="S34" s="29" t="e">
        <f t="shared" si="3"/>
        <v>#DIV/0!</v>
      </c>
    </row>
    <row r="35" spans="1:22" customFormat="1" x14ac:dyDescent="0.2">
      <c r="A35" s="40"/>
      <c r="B35" s="38"/>
      <c r="C35" s="2"/>
      <c r="D35" s="2"/>
      <c r="E35" s="41"/>
      <c r="F35" s="41"/>
      <c r="G35" s="42"/>
      <c r="H35" s="42"/>
      <c r="I35" s="36"/>
      <c r="J35" s="10"/>
      <c r="K35" s="46"/>
      <c r="L35" s="47"/>
      <c r="M35" s="48"/>
      <c r="N35" s="3"/>
      <c r="O35" s="32" t="e">
        <f t="shared" si="0"/>
        <v>#DIV/0!</v>
      </c>
      <c r="P35" s="33" t="e">
        <f t="shared" si="1"/>
        <v>#DIV/0!</v>
      </c>
      <c r="Q35" s="1"/>
      <c r="R35" s="28" t="e">
        <f t="shared" si="2"/>
        <v>#DIV/0!</v>
      </c>
      <c r="S35" s="29" t="e">
        <f t="shared" si="3"/>
        <v>#DIV/0!</v>
      </c>
    </row>
    <row r="36" spans="1:22" x14ac:dyDescent="0.2">
      <c r="A36" s="43"/>
      <c r="B36" s="39"/>
      <c r="C36" s="19"/>
      <c r="D36" s="19"/>
      <c r="E36" s="44"/>
      <c r="F36" s="44"/>
      <c r="G36" s="45"/>
      <c r="H36" s="45"/>
      <c r="I36" s="37"/>
      <c r="K36" s="49"/>
      <c r="L36" s="50"/>
      <c r="M36" s="51"/>
      <c r="N36" s="20"/>
      <c r="O36" s="34" t="e">
        <f t="shared" si="0"/>
        <v>#DIV/0!</v>
      </c>
      <c r="P36" s="35" t="e">
        <f t="shared" si="1"/>
        <v>#DIV/0!</v>
      </c>
      <c r="Q36" s="21"/>
      <c r="R36" s="30" t="e">
        <f t="shared" si="2"/>
        <v>#DIV/0!</v>
      </c>
      <c r="S36" s="31" t="e">
        <f t="shared" si="3"/>
        <v>#DIV/0!</v>
      </c>
      <c r="U36"/>
      <c r="V36"/>
    </row>
    <row r="37" spans="1:22" customFormat="1" x14ac:dyDescent="0.2">
      <c r="A37" s="40"/>
      <c r="B37" s="38"/>
      <c r="C37" s="2"/>
      <c r="D37" s="2"/>
      <c r="E37" s="41"/>
      <c r="F37" s="41"/>
      <c r="G37" s="42"/>
      <c r="H37" s="42"/>
      <c r="I37" s="36"/>
      <c r="J37" s="10"/>
      <c r="K37" s="46"/>
      <c r="L37" s="47"/>
      <c r="M37" s="48"/>
      <c r="N37" s="3"/>
      <c r="O37" s="32" t="e">
        <f t="shared" si="0"/>
        <v>#DIV/0!</v>
      </c>
      <c r="P37" s="33" t="e">
        <f t="shared" si="1"/>
        <v>#DIV/0!</v>
      </c>
      <c r="Q37" s="1"/>
      <c r="R37" s="28" t="e">
        <f t="shared" si="2"/>
        <v>#DIV/0!</v>
      </c>
      <c r="S37" s="29" t="e">
        <f t="shared" si="3"/>
        <v>#DIV/0!</v>
      </c>
    </row>
    <row r="38" spans="1:22" customFormat="1" x14ac:dyDescent="0.2">
      <c r="A38" s="40"/>
      <c r="B38" s="38"/>
      <c r="C38" s="2"/>
      <c r="D38" s="2"/>
      <c r="E38" s="41"/>
      <c r="F38" s="41"/>
      <c r="G38" s="42"/>
      <c r="H38" s="42"/>
      <c r="I38" s="36"/>
      <c r="J38" s="10"/>
      <c r="K38" s="46"/>
      <c r="L38" s="47"/>
      <c r="M38" s="48"/>
      <c r="N38" s="3"/>
      <c r="O38" s="32" t="e">
        <f t="shared" si="0"/>
        <v>#DIV/0!</v>
      </c>
      <c r="P38" s="33" t="e">
        <f t="shared" si="1"/>
        <v>#DIV/0!</v>
      </c>
      <c r="Q38" s="1"/>
      <c r="R38" s="28" t="e">
        <f t="shared" si="2"/>
        <v>#DIV/0!</v>
      </c>
      <c r="S38" s="29" t="e">
        <f t="shared" si="3"/>
        <v>#DIV/0!</v>
      </c>
    </row>
    <row r="39" spans="1:22" customFormat="1" x14ac:dyDescent="0.2">
      <c r="A39" s="40"/>
      <c r="B39" s="38"/>
      <c r="C39" s="2"/>
      <c r="D39" s="2"/>
      <c r="E39" s="41"/>
      <c r="F39" s="41"/>
      <c r="G39" s="42"/>
      <c r="H39" s="42"/>
      <c r="I39" s="36"/>
      <c r="J39" s="10"/>
      <c r="K39" s="46"/>
      <c r="L39" s="47"/>
      <c r="M39" s="48"/>
      <c r="N39" s="3"/>
      <c r="O39" s="32" t="e">
        <f t="shared" si="0"/>
        <v>#DIV/0!</v>
      </c>
      <c r="P39" s="33" t="e">
        <f t="shared" si="1"/>
        <v>#DIV/0!</v>
      </c>
      <c r="Q39" s="1"/>
      <c r="R39" s="28" t="e">
        <f t="shared" si="2"/>
        <v>#DIV/0!</v>
      </c>
      <c r="S39" s="29" t="e">
        <f t="shared" si="3"/>
        <v>#DIV/0!</v>
      </c>
    </row>
    <row r="40" spans="1:22" x14ac:dyDescent="0.2">
      <c r="A40" s="43"/>
      <c r="B40" s="39"/>
      <c r="C40" s="19"/>
      <c r="D40" s="19"/>
      <c r="E40" s="44"/>
      <c r="F40" s="44"/>
      <c r="G40" s="45"/>
      <c r="H40" s="45"/>
      <c r="I40" s="37"/>
      <c r="K40" s="49"/>
      <c r="L40" s="50"/>
      <c r="M40" s="51"/>
      <c r="N40" s="20"/>
      <c r="O40" s="34" t="e">
        <f t="shared" si="0"/>
        <v>#DIV/0!</v>
      </c>
      <c r="P40" s="35" t="e">
        <f t="shared" si="1"/>
        <v>#DIV/0!</v>
      </c>
      <c r="Q40" s="21"/>
      <c r="R40" s="30" t="e">
        <f t="shared" si="2"/>
        <v>#DIV/0!</v>
      </c>
      <c r="S40" s="31" t="e">
        <f t="shared" si="3"/>
        <v>#DIV/0!</v>
      </c>
      <c r="U40"/>
      <c r="V40"/>
    </row>
    <row r="41" spans="1:22" customFormat="1" x14ac:dyDescent="0.2">
      <c r="A41" s="40"/>
      <c r="B41" s="38"/>
      <c r="C41" s="2"/>
      <c r="D41" s="2"/>
      <c r="E41" s="41"/>
      <c r="F41" s="41"/>
      <c r="G41" s="42"/>
      <c r="H41" s="42"/>
      <c r="I41" s="36"/>
      <c r="J41" s="10"/>
      <c r="K41" s="46"/>
      <c r="L41" s="47"/>
      <c r="M41" s="48"/>
      <c r="N41" s="3"/>
      <c r="O41" s="32" t="e">
        <f t="shared" si="0"/>
        <v>#DIV/0!</v>
      </c>
      <c r="P41" s="33" t="e">
        <f t="shared" si="1"/>
        <v>#DIV/0!</v>
      </c>
      <c r="Q41" s="1"/>
      <c r="R41" s="28" t="e">
        <f t="shared" si="2"/>
        <v>#DIV/0!</v>
      </c>
      <c r="S41" s="29" t="e">
        <f t="shared" si="3"/>
        <v>#DIV/0!</v>
      </c>
    </row>
    <row r="42" spans="1:22" customFormat="1" x14ac:dyDescent="0.2">
      <c r="A42" s="40"/>
      <c r="B42" s="38"/>
      <c r="C42" s="2"/>
      <c r="D42" s="2"/>
      <c r="E42" s="41"/>
      <c r="F42" s="41"/>
      <c r="G42" s="42"/>
      <c r="H42" s="42"/>
      <c r="I42" s="36"/>
      <c r="J42" s="10"/>
      <c r="K42" s="46"/>
      <c r="L42" s="47"/>
      <c r="M42" s="48"/>
      <c r="N42" s="3"/>
      <c r="O42" s="32" t="e">
        <f t="shared" si="0"/>
        <v>#DIV/0!</v>
      </c>
      <c r="P42" s="33" t="e">
        <f t="shared" si="1"/>
        <v>#DIV/0!</v>
      </c>
      <c r="Q42" s="1"/>
      <c r="R42" s="28" t="e">
        <f t="shared" si="2"/>
        <v>#DIV/0!</v>
      </c>
      <c r="S42" s="29" t="e">
        <f t="shared" si="3"/>
        <v>#DIV/0!</v>
      </c>
    </row>
  </sheetData>
  <mergeCells count="6">
    <mergeCell ref="R15:S15"/>
    <mergeCell ref="O15:P15"/>
    <mergeCell ref="K15:M15"/>
    <mergeCell ref="K16:M16"/>
    <mergeCell ref="O16:P16"/>
    <mergeCell ref="R16:S16"/>
  </mergeCells>
  <conditionalFormatting sqref="O19:O42">
    <cfRule type="cellIs" dxfId="0" priority="43" operator="lessThan">
      <formula>0.5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1663C6CEEE474AB7A75D47C7492EF0" ma:contentTypeVersion="16" ma:contentTypeDescription="Ein neues Dokument erstellen." ma:contentTypeScope="" ma:versionID="e50b589db927db4ca19669adbdd47969">
  <xsd:schema xmlns:xsd="http://www.w3.org/2001/XMLSchema" xmlns:xs="http://www.w3.org/2001/XMLSchema" xmlns:p="http://schemas.microsoft.com/office/2006/metadata/properties" xmlns:ns2="dff2d33b-e58c-4b22-aaee-1c3e400aa24b" xmlns:ns3="fc48761f-100f-4b21-bfba-e6963edc687a" xmlns:ns4="dd2d40b1-f6cb-4cdd-b8f9-486b41866926" targetNamespace="http://schemas.microsoft.com/office/2006/metadata/properties" ma:root="true" ma:fieldsID="2116bde6fe37469d46c27ddd1e552fb6" ns2:_="" ns3:_="" ns4:_="">
    <xsd:import namespace="dff2d33b-e58c-4b22-aaee-1c3e400aa24b"/>
    <xsd:import namespace="fc48761f-100f-4b21-bfba-e6963edc687a"/>
    <xsd:import namespace="dd2d40b1-f6cb-4cdd-b8f9-486b41866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2d33b-e58c-4b22-aaee-1c3e400aa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7022d4cd-26ff-4595-90f3-a961ef1aba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8761f-100f-4b21-bfba-e6963edc6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d40b1-f6cb-4cdd-b8f9-486b4186692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f9e9791-aa7c-4f2c-803f-e6e508fcb306}" ma:internalName="TaxCatchAll" ma:showField="CatchAllData" ma:web="fc48761f-100f-4b21-bfba-e6963edc6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2d33b-e58c-4b22-aaee-1c3e400aa24b">
      <Terms xmlns="http://schemas.microsoft.com/office/infopath/2007/PartnerControls"/>
    </lcf76f155ced4ddcb4097134ff3c332f>
    <TaxCatchAll xmlns="dd2d40b1-f6cb-4cdd-b8f9-486b41866926" xsi:nil="true"/>
    <_dlc_DocId xmlns="fc48761f-100f-4b21-bfba-e6963edc687a">VXEHHNPPKHJR-1000582777-643022</_dlc_DocId>
    <_dlc_DocIdUrl xmlns="fc48761f-100f-4b21-bfba-e6963edc687a">
      <Url>https://voev.sharepoint.com/sites/AbtoeffentlicherVerkehrVoeV/_layouts/15/DocIdRedir.aspx?ID=VXEHHNPPKHJR-1000582777-643022</Url>
      <Description>VXEHHNPPKHJR-1000582777-643022</Description>
    </_dlc_DocIdUrl>
  </documentManagement>
</p:properties>
</file>

<file path=customXml/itemProps1.xml><?xml version="1.0" encoding="utf-8"?>
<ds:datastoreItem xmlns:ds="http://schemas.openxmlformats.org/officeDocument/2006/customXml" ds:itemID="{9D99F505-8884-409A-B884-2FFEF33BD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2d33b-e58c-4b22-aaee-1c3e400aa24b"/>
    <ds:schemaRef ds:uri="fc48761f-100f-4b21-bfba-e6963edc687a"/>
    <ds:schemaRef ds:uri="dd2d40b1-f6cb-4cdd-b8f9-486b41866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A08FD-6D12-4030-90EA-DD48E04226D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ED145EA-6A7C-4D83-8F87-E48BA40840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E0992D-E6C0-4A1B-8072-DF3ACFBB532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b338e710-5200-4c2d-8e87-a99b0e1f1fc8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1e1c716-b6a8-4c32-af71-bc5258d15194"/>
    <ds:schemaRef ds:uri="http://purl.org/dc/elements/1.1/"/>
    <ds:schemaRef ds:uri="dff2d33b-e58c-4b22-aaee-1c3e400aa24b"/>
    <ds:schemaRef ds:uri="dd2d40b1-f6cb-4cdd-b8f9-486b41866926"/>
    <ds:schemaRef ds:uri="fc48761f-100f-4b21-bfba-e6963edc68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Manager/>
  <Company>Bundesverwaltung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Kessler Herbert BAV</dc:creator>
  <cp:keywords/>
  <dc:description/>
  <cp:lastModifiedBy>Nicole Reinhard</cp:lastModifiedBy>
  <cp:revision/>
  <dcterms:created xsi:type="dcterms:W3CDTF">2020-12-11T08:04:59Z</dcterms:created>
  <dcterms:modified xsi:type="dcterms:W3CDTF">2022-07-07T13:07:50Z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0x010100001663C6CEEE474AB7A75D47C7492EF0</vt:lpwstr>
  </property>
  <property fmtid="{D5CDD505-2E9C-101B-9397-08002B2CF9AE}" pid="3" name="_dlc_DocIdItemGuid">
    <vt:lpwstr>2fe01f2a-a9db-43ef-90ac-5f2c05fc8d5c</vt:lpwstr>
  </property>
  <property fmtid="{D5CDD505-2E9C-101B-9397-08002B2CF9AE}" pid="4" name="MediaServiceImageTags">
    <vt:lpwstr/>
  </property>
</Properties>
</file>